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30" activeTab="0"/>
  </bookViews>
  <sheets>
    <sheet name="Лист1" sheetId="1" r:id="rId1"/>
    <sheet name="Лист3" sheetId="2" r:id="rId2"/>
  </sheets>
  <definedNames>
    <definedName name="_xlnm.Print_Area" localSheetId="0">'Лист1'!$A$1:$J$44</definedName>
  </definedNames>
  <calcPr fullCalcOnLoad="1"/>
</workbook>
</file>

<file path=xl/sharedStrings.xml><?xml version="1.0" encoding="utf-8"?>
<sst xmlns="http://schemas.openxmlformats.org/spreadsheetml/2006/main" count="161" uniqueCount="95">
  <si>
    <t>№ п/п</t>
  </si>
  <si>
    <t>КЕКВ</t>
  </si>
  <si>
    <t>Разом:</t>
  </si>
  <si>
    <t>ПЕРЕЛІК</t>
  </si>
  <si>
    <t>№ заявки</t>
  </si>
  <si>
    <t>Протиаварійні ремонтно-реставраційні роботи будівлі Національного художнього музею України – «будинку музею старожитностей та мистецтв, 1897 – 1900 р.р.» - пам’ятки архітектури та містобудування національного значення, охоронний № 903 – по вул. Грушевського, 6 в Печерському районі м. Києва</t>
  </si>
  <si>
    <t>Ремонт (реставраційний) будівлі Національної музичної академії України імені П.І. Чайковського, за адресою: м. Київ, Печерський район, вул. Городецького, 1-3/11</t>
  </si>
  <si>
    <t>Реставрація з пристосуванням пам’ятки архітектури національного значення «Троїцька надбрамна церква (корпус №27), охоронний №4/3 Національного Києво-Печерського історико-культурного заповідника"</t>
  </si>
  <si>
    <t>Виготовлення проектно-кошторисної документації на проведення ремонтно-реставраційних робіт пам'ятки архітектури національного значення XIV-XVII ст. Галицького замку в м. Галич, вул. Коновальця, 46</t>
  </si>
  <si>
    <t>Реставрація пам’ятки історії місцевого значення «Будинок музею Т. Г. Шевченка»</t>
  </si>
  <si>
    <t>Реставрація приміщень камерної сцени НАУД театру ім. М. Заньковецької у м. Львів, вул. Л. Українки,1</t>
  </si>
  <si>
    <t>Розроблення науково-проектної документації «Реставрація з пристосуванням пам’ятки історії, архітектури національного значення (1824-1853 роки) Палац з двома флігелями (північним та південним) (охоронний №250045/1-Н) за адресою: вул. Глінки 1/1 с. Качанівка Ічнянського району Чернігівської області»</t>
  </si>
  <si>
    <t>загальний фонд</t>
  </si>
  <si>
    <t>протягом 2021 року</t>
  </si>
  <si>
    <t>Обстеження технічного стану та розробка науково-проектної документації на реставраційний ремонт по об'єктах культурної спадщини, що входять до комплексу споруд фортеці XIII-XVIII ст. м. Хотин-пам'ятки архітектури національного значення (охор. № 803), а саме: Міст № 1 Південної (В'їзної) башти замку XVII-XVIII ст.</t>
  </si>
  <si>
    <t>Ремонт (реставраційний) дерев'яних дахів об'єктів культурної спадщини, що входять до Комплексу споруд фортеці XIII-XVIII ст. м. Хотин-пам'ятки архітектури національного значення (охор. № 803). Робочий проект.</t>
  </si>
  <si>
    <t>Розроблення науково-проектної документації «Реставрація з пристосуванням пам’ятки історії, архітектури національного значення (1866—1898 роки) Водогінна вежа (охоронний №250045/2-Н) за адресою: вул. Глінки 1/1 с. Качанівка 
Ічнянського району Чернігівської області»</t>
  </si>
  <si>
    <t>Ремонтно - реставраційні роботи та пристосування пам’ятки архітектури XVII – XVIII ст. Онуфріївської вежі Києво-Печерської Лаври у м. Києві» (Коригування)</t>
  </si>
  <si>
    <t>Протиаварійні роботи на ділянці №3 пам’ятки архітектури «Оборонні мури навколо Ближніх і Дальніх печер» (корпус №93, охоронний № 867/3), Національного Києво-Печерського історико-культурного заповідника по вул. Лаврська,15 у м. Києві</t>
  </si>
  <si>
    <t>Національний заповідник "Києво-Печерська лавра" вул. Лаврська, 9, Печерський район, м. Києва</t>
  </si>
  <si>
    <t>Національний заповідник "Києво-Печерська лавра" вул. Лаврська, 15, Печерський район, м. Києва</t>
  </si>
  <si>
    <t>Національний заповідник "Давній Галич" вул. Коновальця, 46, м. Галич, Івано-Франківська обл.</t>
  </si>
  <si>
    <t>Державний історико-архітектурний заповідник "Хотинська Фортеця" вул. Фортечна, 1-А, м. Хотин, Хотинський район, Чернівецька область</t>
  </si>
  <si>
    <t>Державний історико-архітектурний заповідник "Хотинська Фортеця"вул. Фортечна, 1-А, м. Хотин, Хотинський район, Чернівецька область</t>
  </si>
  <si>
    <t>Національний художній музей України м.Київ вул. Грушевського, 6</t>
  </si>
  <si>
    <t>Національний заповідник "Софія Київська" м. Київ вул. Володимирська,24</t>
  </si>
  <si>
    <t>Національна музична академія України імені П.І. Чайковського м. Київ вул.  Городецького, 1-3/11</t>
  </si>
  <si>
    <t>Львівська національна галерея мистецтв імені б. Г. Возницького пл. Вічева, 2 в м. Жовква, Львівський район, Львівська область</t>
  </si>
  <si>
    <t>Львівська національна галерея мистецтв імені б. Г. Возницького вул. Замкова, 1в с. Підгірці, Бродівський район, Львівська область</t>
  </si>
  <si>
    <t>Львівська національна галерея мистецтв імені б. Г. Возницького вул. Замкова, 27 смт. Олесько, Буський район, Львівська область</t>
  </si>
  <si>
    <t xml:space="preserve">Шевченківський національний заповідник м. Канів, Черкаська область 
</t>
  </si>
  <si>
    <t>ДП "Національний академічний український драматичний театр імені М. Заньковецької"  м. Львів, вул. Л. Українки,1</t>
  </si>
  <si>
    <t xml:space="preserve">Національний заповідник "Замки Тернопілля" м. Збараж  Тернопільської області вул. Б.Хмельницького, 28
</t>
  </si>
  <si>
    <t>Національний заповідник "Замки Тернопілля" Тернопільська  область  м.  Чортків,  вул.  Замкова,  1</t>
  </si>
  <si>
    <t>Поточний ремонт (ремонт реставраційний) відмостки Софійського собору Національного заповідника «Софія Київська» по вул. Володимирській, 24 Шевченківського району м. Києва (коригування)</t>
  </si>
  <si>
    <t>Реставрація частини приміщень колишньої хлібні з пристосуванням під виставкові зали та консисторії під адміністративні приміщення національного заповідника «Софія Київська» (пам’ятка архітектури національного значення XVIII-XIX ст.; охоронний №260072/10-Н)</t>
  </si>
  <si>
    <t>Розробка проекту ремонтно реставраційних робіт Дзвіниці Софійського собору</t>
  </si>
  <si>
    <t>Реставрація пам’ятки історії, архітектури національного значення кін. XVIII ст., 1830 р., Альтанка М.І. Глінки. (охоронний №250045/5-Н). (Науково-проектна документація на протиаварійні роботи). Чернігівська область, Ічнянський район, с. Качанівка, вул. Глінки, 1/5</t>
  </si>
  <si>
    <t>Сума проекту, грн.</t>
  </si>
  <si>
    <t>проектів, які будуть реалізовані в рамках програми “Велике будівництво” у  2021 році</t>
  </si>
  <si>
    <t>Найменування робіт і заходів</t>
  </si>
  <si>
    <t>Комплекс споруд фортеці XIII-XVIII ст. м. Хотин-пам'ятки архітектури національного значення (охор. № 803)</t>
  </si>
  <si>
    <t xml:space="preserve"> Дзвіниця Софіївського собору</t>
  </si>
  <si>
    <t xml:space="preserve"> Місце реалізації проекту.</t>
  </si>
  <si>
    <t>Пам'ятка архітектури Онуфріївська вежа</t>
  </si>
  <si>
    <t>Пам'ятка архітектури національного значення Галицький замок</t>
  </si>
  <si>
    <t>Пам’ятка архітектури та містобудування національного значення - будинок музею старожитностей та мистецтв, 1897 – 1900 р.р.</t>
  </si>
  <si>
    <t xml:space="preserve"> Відмостки Софійського собору </t>
  </si>
  <si>
    <t xml:space="preserve"> Будівля Національної музичної академії України імені П.І. Чайковського</t>
  </si>
  <si>
    <t xml:space="preserve"> Пам'ятка архітектури національного значення Жовківський замок,</t>
  </si>
  <si>
    <t>Приміщення НАУД театру ім. М. Заньковецької</t>
  </si>
  <si>
    <t>Пам’ятка історії, архітектури національного значення (1824-1853 роки) Палац з двома флігелями (північним та південним)</t>
  </si>
  <si>
    <t xml:space="preserve">Національний історико-культурний заповідник "Качанівка" вул. Глінки 1/1, с. Качанівка, Ічнянський район, Чернігівська область
</t>
  </si>
  <si>
    <t xml:space="preserve">Національний історико-культурний заповідник "Качанівка" вул. Глінки 1/5, с. Качанівка, Ічнянський район, Чернігівська область
</t>
  </si>
  <si>
    <t>Сума витрат проектів, грн.</t>
  </si>
  <si>
    <t>ЗАТВЕРДЖЕНО</t>
  </si>
  <si>
    <t>наказ Міністерства культури та інформаційної політики України</t>
  </si>
  <si>
    <t xml:space="preserve"> Назва об'єкта культурного призначення, на якому будуть реалізовані проекти</t>
  </si>
  <si>
    <t>Строки виконання робіт/захолів</t>
  </si>
  <si>
    <t>Джерела фінансування (загальний або спеціальний фонд бюджету)</t>
  </si>
  <si>
    <t>спеціальний фонд</t>
  </si>
  <si>
    <t>Ремонтно-реставраційні роботи на пам’ятці архітектури національного значення – Трапезна ХVIII ст. на вул. Володимирській, 24 в Шевченківському районі м. Києва (1 етап)</t>
  </si>
  <si>
    <t>"Реставрація та пристосування пам’ятки архітектури місцевого значення "Бібліотека митрополита Флавіана" (охоронний №893/14-Кв, корпус № 5) по вул. Лаврська, 9 у Печерському районі м. Києва"</t>
  </si>
  <si>
    <t>Реставрація ділянки № 1 (від Башти Кушника до Південної башти ) пам’ятки архітектури національного значення «Монастирські мури» (корпус № 92, охоронний № 4/14), Національного Києво-Печерського історико-культурного заповідника по вул. Лаврська,15 у м. Києві</t>
  </si>
  <si>
    <t>Національний будинок органної та камерної музики України</t>
  </si>
  <si>
    <t>Державний історико-архітектурний заповідник у м. Бережани</t>
  </si>
  <si>
    <t>Протиаварійні та невідкладні консерваційні роботи по об’єкту “Комплексна реставрація і пристосування ансамблю Жовківського замку. Коригування</t>
  </si>
  <si>
    <t>Реставрація фасадів та огороджуючого муру, пам’ятки архітектури національного значення 1739 р. (охоронний № 406) – Костьолу Капуцинів з келіями у смт. Олесько</t>
  </si>
  <si>
    <t>Ремонт (реставраційний) адміністративного будинку, пам’ятки архітектури місцевого значення (охоронний № 78-ТР), по вул. Шевченка, 1 в м. Бережани Тернопільської області</t>
  </si>
  <si>
    <t>Пам’ятка архітектури національного значення - Трапезна ХVIII ст.</t>
  </si>
  <si>
    <t>Пам’ятка історії місцевого значення Будинок музею Т. Г. Шевченка</t>
  </si>
  <si>
    <t>Протиаварійні роботи по об'єктах культурної спадщини, що входять до Комплексу споруд фортеці XIII-XVIII ст. м. Хотин-пам'ятки архітектури національного значення (охор. № 803); додаткові роботи "Протиаварійні роботи по об'єктах культурної спадщини, що входять до Комплексу споруд фортеці XIII-XVIII ст. м. Хотин-пам'ятки архітектури національного значення (охор. № 803)" Коригування.</t>
  </si>
  <si>
    <t>Троїцька надбрамна церква -   пам’ятка архітектури національного значення (охоронний № 4/3)</t>
  </si>
  <si>
    <t>Пам'ятка архітектури Оборонні мури навколо Ближніх і Дальніх печер (охоронний № 867/3)</t>
  </si>
  <si>
    <t>Пам'ятка архітектури національного значення Міст № 1 Південної (В'їзної) башти замку XVII-XVIII ст. (охор. № 803)</t>
  </si>
  <si>
    <t xml:space="preserve"> Пам'ятка архітектури національного значення приміщення колишньої хлібні (охоронний №260072/10-Н) </t>
  </si>
  <si>
    <t xml:space="preserve"> Пам'ятка архітектури національного значення,  храм Св. Йосифа у с. Підгірці, Бродівського району, Львівської області (церква Блаженного Миколая Чарнецького та новомучеників УГКЦ) (охоронний № 412/3-Н)</t>
  </si>
  <si>
    <t>Реставрація храму Св. Йосифа у с. Підгірці, Бродівського району, Львівської області (церкви Блаженного Миколая Чарнецького та новомучеників УГКЦ). Протиаварійні роботи». Пам’ятка архітектури національного значення 1763р. (охоронний № 412/3-Н)</t>
  </si>
  <si>
    <t xml:space="preserve"> Пам'ятка архітектури національного значення.  Костел капуцинів з келіями (охоронний № 406)</t>
  </si>
  <si>
    <t>Капітальний ремонт та реставрація  перехідного мосту та ескарпових стін до замку м Збараж (охоронний №661)  Тернопільської області.</t>
  </si>
  <si>
    <t xml:space="preserve"> Перехідний міст та ескарпові стіни до замку м. Збараж (охоронний №661) </t>
  </si>
  <si>
    <t>Пам’ятка історії, архітектури національного значення кін. XVIII ст., 1830 р., Альтанка М.І. Глінки (охоронний №250045/5-Н)</t>
  </si>
  <si>
    <t>Пам’ятка історії, архітектури національного значення (1866—1898 роки) Водогінна вежа (охоронний №250045/2-Н)</t>
  </si>
  <si>
    <t>Ліквідація аварійного стану (влаштування консерваційного даху) Замку, пам'ятки архітектури національного значення XVII ст. (охоронний №686) вул. Замкова, І м. Чортків, Тернопільська область</t>
  </si>
  <si>
    <t xml:space="preserve"> Пам'ятка архітектури національного значення XVII ст. Замок у м. Чортків  (охоронний №686) </t>
  </si>
  <si>
    <t>"Реставрація з пристосуванням пам’ятки архітектури національного значення "Башта Івана Кушника (корпус № 88), (охоронний № 4/16) Національного Києво-Печерського історико-культурного заповідника по вул. Івана Мазепи, 21 (Лаврська, 9) у м. Києві"</t>
  </si>
  <si>
    <t>Пам’ятка архітектури національного значення Башта Івана Кушника  (охоронний          № 4/16)</t>
  </si>
  <si>
    <t>Пам’ятк архітектури місцевого значення "Бібліотека митрополита Флавіана" (охоронний №893/14-Кв)</t>
  </si>
  <si>
    <t xml:space="preserve"> Пам’ятка архітектури національного значення «Монастирські мури» (охоронний № 4/14)</t>
  </si>
  <si>
    <t>Реставрація фасадів пам'ятки архітектури національного значення-костелу Святого Миколая (охоронний № 902/1)</t>
  </si>
  <si>
    <t>Пам'ятки архітектури національного значення-костелу Святого Миколая (охоронний          № 902/1)</t>
  </si>
  <si>
    <t xml:space="preserve">Реставрація Громадської будівлі Ратуша, пам'ятки архітектури національного значення (охороний № 638) пл. Ринок, 1, м. Бережани, Тернопільська область </t>
  </si>
  <si>
    <t>Громадська будівля Ратуша, пам'ятки архітектури національного значення (охороний № 638)</t>
  </si>
  <si>
    <t>Адміністративний будинок, пам’ятка архітектури місцевого значення (охоронний № 78-ТР)</t>
  </si>
  <si>
    <t>від "11 " серпня  2021    № 639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</si>
</sst>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"/>
    <numFmt numFmtId="183" formatCode="#,##0.00\ _г_р_н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i/>
      <sz val="12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4" fontId="9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82" fontId="6" fillId="0" borderId="1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82" fontId="6" fillId="32" borderId="10" xfId="0" applyNumberFormat="1" applyFont="1" applyFill="1" applyBorder="1" applyAlignment="1">
      <alignment horizontal="center" vertical="center"/>
    </xf>
    <xf numFmtId="182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82" fontId="6" fillId="34" borderId="10" xfId="0" applyNumberFormat="1" applyFont="1" applyFill="1" applyBorder="1" applyAlignment="1">
      <alignment vertical="top" wrapText="1"/>
    </xf>
    <xf numFmtId="182" fontId="6" fillId="0" borderId="10" xfId="0" applyNumberFormat="1" applyFont="1" applyFill="1" applyBorder="1" applyAlignment="1">
      <alignment horizontal="center" vertical="top"/>
    </xf>
    <xf numFmtId="182" fontId="1" fillId="0" borderId="10" xfId="0" applyNumberFormat="1" applyFont="1" applyFill="1" applyBorder="1" applyAlignment="1">
      <alignment horizontal="center" vertical="top"/>
    </xf>
    <xf numFmtId="182" fontId="6" fillId="34" borderId="10" xfId="0" applyNumberFormat="1" applyFont="1" applyFill="1" applyBorder="1" applyAlignment="1">
      <alignment horizontal="right" vertical="top" wrapText="1"/>
    </xf>
    <xf numFmtId="182" fontId="6" fillId="32" borderId="10" xfId="0" applyNumberFormat="1" applyFont="1" applyFill="1" applyBorder="1" applyAlignment="1">
      <alignment horizontal="center" vertical="top"/>
    </xf>
    <xf numFmtId="182" fontId="6" fillId="0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center" wrapText="1"/>
    </xf>
    <xf numFmtId="0" fontId="14" fillId="32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justify" vertical="center" wrapText="1"/>
    </xf>
    <xf numFmtId="0" fontId="3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justify" vertical="center" wrapText="1"/>
    </xf>
    <xf numFmtId="0" fontId="1" fillId="32" borderId="0" xfId="0" applyFont="1" applyFill="1" applyAlignment="1">
      <alignment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90" zoomScaleNormal="90" zoomScaleSheetLayoutView="110" zoomScalePageLayoutView="0" workbookViewId="0" topLeftCell="A1">
      <selection activeCell="I5" sqref="I5:J5"/>
    </sheetView>
  </sheetViews>
  <sheetFormatPr defaultColWidth="9.140625" defaultRowHeight="15"/>
  <cols>
    <col min="1" max="1" width="5.421875" style="2" customWidth="1"/>
    <col min="2" max="2" width="8.28125" style="2" hidden="1" customWidth="1"/>
    <col min="3" max="3" width="59.00390625" style="2" customWidth="1"/>
    <col min="4" max="4" width="31.57421875" style="2" customWidth="1"/>
    <col min="5" max="5" width="17.00390625" style="2" customWidth="1"/>
    <col min="6" max="6" width="38.7109375" style="2" customWidth="1"/>
    <col min="7" max="7" width="21.421875" style="2" hidden="1" customWidth="1"/>
    <col min="8" max="8" width="20.7109375" style="2" customWidth="1"/>
    <col min="9" max="9" width="37.140625" style="2" customWidth="1"/>
    <col min="10" max="10" width="15.57421875" style="14" customWidth="1"/>
    <col min="11" max="11" width="18.7109375" style="0" customWidth="1"/>
    <col min="12" max="12" width="6.7109375" style="0" customWidth="1"/>
    <col min="13" max="13" width="5.28125" style="0" customWidth="1"/>
    <col min="14" max="14" width="4.7109375" style="0" customWidth="1"/>
    <col min="15" max="15" width="2.8515625" style="0" customWidth="1"/>
    <col min="19" max="19" width="9.140625" style="0" customWidth="1"/>
  </cols>
  <sheetData>
    <row r="1" spans="8:11" s="2" customFormat="1" ht="18.75">
      <c r="H1" s="5"/>
      <c r="I1" s="5"/>
      <c r="J1" s="12"/>
      <c r="K1" s="11"/>
    </row>
    <row r="2" spans="9:10" s="2" customFormat="1" ht="18.75" customHeight="1">
      <c r="I2" s="6" t="s">
        <v>55</v>
      </c>
      <c r="J2" s="6"/>
    </row>
    <row r="3" spans="9:10" s="2" customFormat="1" ht="33.75" customHeight="1">
      <c r="I3" s="48" t="s">
        <v>56</v>
      </c>
      <c r="J3" s="48"/>
    </row>
    <row r="4" s="2" customFormat="1" ht="15" customHeight="1">
      <c r="J4" s="13"/>
    </row>
    <row r="5" spans="9:10" s="2" customFormat="1" ht="18.75" customHeight="1">
      <c r="I5" s="49" t="s">
        <v>94</v>
      </c>
      <c r="J5" s="49"/>
    </row>
    <row r="6" spans="1:10" s="2" customFormat="1" ht="15.75">
      <c r="A6" s="7"/>
      <c r="B6" s="7"/>
      <c r="J6" s="14"/>
    </row>
    <row r="7" spans="1:10" s="2" customFormat="1" ht="20.25" customHeight="1">
      <c r="A7" s="47" t="s">
        <v>3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s="2" customFormat="1" ht="60" customHeight="1">
      <c r="A8" s="53" t="s">
        <v>39</v>
      </c>
      <c r="B8" s="53"/>
      <c r="C8" s="53"/>
      <c r="D8" s="53"/>
      <c r="E8" s="53"/>
      <c r="F8" s="53"/>
      <c r="G8" s="53"/>
      <c r="H8" s="53"/>
      <c r="I8" s="53"/>
      <c r="J8" s="53"/>
    </row>
    <row r="9" spans="1:13" s="2" customFormat="1" ht="12.75" customHeight="1">
      <c r="A9" s="8"/>
      <c r="B9" s="8"/>
      <c r="J9" s="14"/>
      <c r="K9" s="9"/>
      <c r="L9" s="10"/>
      <c r="M9" s="10"/>
    </row>
    <row r="10" spans="1:10" s="2" customFormat="1" ht="79.5" customHeight="1">
      <c r="A10" s="16" t="s">
        <v>0</v>
      </c>
      <c r="B10" s="16" t="s">
        <v>4</v>
      </c>
      <c r="C10" s="16" t="s">
        <v>40</v>
      </c>
      <c r="D10" s="17" t="s">
        <v>57</v>
      </c>
      <c r="E10" s="17" t="s">
        <v>58</v>
      </c>
      <c r="F10" s="17" t="s">
        <v>43</v>
      </c>
      <c r="G10" s="28" t="s">
        <v>38</v>
      </c>
      <c r="H10" s="29" t="s">
        <v>54</v>
      </c>
      <c r="I10" s="17" t="s">
        <v>59</v>
      </c>
      <c r="J10" s="16" t="s">
        <v>1</v>
      </c>
    </row>
    <row r="11" spans="1:10" s="2" customFormat="1" ht="15.75">
      <c r="A11" s="16">
        <v>1</v>
      </c>
      <c r="B11" s="16"/>
      <c r="C11" s="16">
        <v>2</v>
      </c>
      <c r="D11" s="17">
        <v>3</v>
      </c>
      <c r="E11" s="17">
        <v>4</v>
      </c>
      <c r="F11" s="17">
        <v>5</v>
      </c>
      <c r="G11" s="17">
        <v>6</v>
      </c>
      <c r="H11" s="17">
        <v>6</v>
      </c>
      <c r="I11" s="16">
        <v>7</v>
      </c>
      <c r="J11" s="16">
        <v>8</v>
      </c>
    </row>
    <row r="12" spans="1:10" s="2" customFormat="1" ht="93" customHeight="1">
      <c r="A12" s="16">
        <v>1</v>
      </c>
      <c r="B12" s="16">
        <v>12</v>
      </c>
      <c r="C12" s="33" t="s">
        <v>7</v>
      </c>
      <c r="D12" s="31" t="s">
        <v>72</v>
      </c>
      <c r="E12" s="31" t="s">
        <v>13</v>
      </c>
      <c r="F12" s="31" t="s">
        <v>19</v>
      </c>
      <c r="G12" s="34">
        <v>36358605</v>
      </c>
      <c r="H12" s="35">
        <v>13825000</v>
      </c>
      <c r="I12" s="30" t="s">
        <v>12</v>
      </c>
      <c r="J12" s="30">
        <v>3143</v>
      </c>
    </row>
    <row r="13" spans="1:10" s="2" customFormat="1" ht="77.25" customHeight="1">
      <c r="A13" s="16">
        <v>2</v>
      </c>
      <c r="B13" s="16">
        <v>13</v>
      </c>
      <c r="C13" s="33" t="s">
        <v>17</v>
      </c>
      <c r="D13" s="31" t="s">
        <v>44</v>
      </c>
      <c r="E13" s="31" t="s">
        <v>13</v>
      </c>
      <c r="F13" s="31" t="s">
        <v>19</v>
      </c>
      <c r="G13" s="34">
        <v>25952009</v>
      </c>
      <c r="H13" s="35">
        <v>8000000</v>
      </c>
      <c r="I13" s="30" t="s">
        <v>12</v>
      </c>
      <c r="J13" s="30">
        <v>3143</v>
      </c>
    </row>
    <row r="14" spans="1:10" s="11" customFormat="1" ht="83.25" customHeight="1">
      <c r="A14" s="16">
        <v>3</v>
      </c>
      <c r="B14" s="16">
        <v>17</v>
      </c>
      <c r="C14" s="18" t="s">
        <v>18</v>
      </c>
      <c r="D14" s="31" t="s">
        <v>73</v>
      </c>
      <c r="E14" s="31" t="s">
        <v>13</v>
      </c>
      <c r="F14" s="31" t="s">
        <v>20</v>
      </c>
      <c r="G14" s="34">
        <v>6175703</v>
      </c>
      <c r="H14" s="36">
        <v>5608546</v>
      </c>
      <c r="I14" s="30" t="s">
        <v>12</v>
      </c>
      <c r="J14" s="30">
        <v>3143</v>
      </c>
    </row>
    <row r="15" spans="1:10" s="11" customFormat="1" ht="72.75" customHeight="1">
      <c r="A15" s="17">
        <v>4</v>
      </c>
      <c r="B15" s="17">
        <v>20</v>
      </c>
      <c r="C15" s="19" t="s">
        <v>8</v>
      </c>
      <c r="D15" s="31" t="s">
        <v>45</v>
      </c>
      <c r="E15" s="31" t="s">
        <v>13</v>
      </c>
      <c r="F15" s="31" t="s">
        <v>21</v>
      </c>
      <c r="G15" s="34">
        <v>40000000</v>
      </c>
      <c r="H15" s="35">
        <v>20000000</v>
      </c>
      <c r="I15" s="31" t="s">
        <v>60</v>
      </c>
      <c r="J15" s="30">
        <v>3143</v>
      </c>
    </row>
    <row r="16" spans="1:10" s="11" customFormat="1" ht="113.25" customHeight="1">
      <c r="A16" s="16">
        <v>5</v>
      </c>
      <c r="B16" s="16">
        <v>25</v>
      </c>
      <c r="C16" s="18" t="s">
        <v>14</v>
      </c>
      <c r="D16" s="31" t="s">
        <v>74</v>
      </c>
      <c r="E16" s="31" t="s">
        <v>13</v>
      </c>
      <c r="F16" s="31" t="s">
        <v>22</v>
      </c>
      <c r="G16" s="34">
        <v>3069301</v>
      </c>
      <c r="H16" s="35">
        <v>2097939</v>
      </c>
      <c r="I16" s="30" t="s">
        <v>12</v>
      </c>
      <c r="J16" s="30">
        <v>3143</v>
      </c>
    </row>
    <row r="17" spans="1:10" s="11" customFormat="1" ht="138" customHeight="1">
      <c r="A17" s="16">
        <v>6</v>
      </c>
      <c r="B17" s="16">
        <v>26</v>
      </c>
      <c r="C17" s="32" t="s">
        <v>71</v>
      </c>
      <c r="D17" s="31" t="s">
        <v>41</v>
      </c>
      <c r="E17" s="31" t="s">
        <v>13</v>
      </c>
      <c r="F17" s="31" t="s">
        <v>22</v>
      </c>
      <c r="G17" s="34">
        <v>20111005</v>
      </c>
      <c r="H17" s="35">
        <v>9815594</v>
      </c>
      <c r="I17" s="30" t="s">
        <v>12</v>
      </c>
      <c r="J17" s="30">
        <v>3143</v>
      </c>
    </row>
    <row r="18" spans="1:10" s="11" customFormat="1" ht="83.25" customHeight="1">
      <c r="A18" s="16">
        <v>7</v>
      </c>
      <c r="B18" s="16">
        <v>27</v>
      </c>
      <c r="C18" s="18" t="s">
        <v>15</v>
      </c>
      <c r="D18" s="31" t="s">
        <v>41</v>
      </c>
      <c r="E18" s="31" t="s">
        <v>13</v>
      </c>
      <c r="F18" s="31" t="s">
        <v>23</v>
      </c>
      <c r="G18" s="34">
        <v>576620</v>
      </c>
      <c r="H18" s="35">
        <v>576620</v>
      </c>
      <c r="I18" s="30" t="s">
        <v>12</v>
      </c>
      <c r="J18" s="30">
        <v>3143</v>
      </c>
    </row>
    <row r="19" spans="1:10" s="11" customFormat="1" ht="99.75" customHeight="1">
      <c r="A19" s="16">
        <v>8</v>
      </c>
      <c r="B19" s="16">
        <v>29</v>
      </c>
      <c r="C19" s="18" t="s">
        <v>5</v>
      </c>
      <c r="D19" s="31" t="s">
        <v>46</v>
      </c>
      <c r="E19" s="31" t="s">
        <v>13</v>
      </c>
      <c r="F19" s="31" t="s">
        <v>24</v>
      </c>
      <c r="G19" s="34">
        <v>85780086</v>
      </c>
      <c r="H19" s="35">
        <v>40000000</v>
      </c>
      <c r="I19" s="30" t="s">
        <v>12</v>
      </c>
      <c r="J19" s="30">
        <v>3143</v>
      </c>
    </row>
    <row r="20" spans="1:10" s="11" customFormat="1" ht="81.75" customHeight="1">
      <c r="A20" s="16">
        <v>9</v>
      </c>
      <c r="B20" s="16">
        <v>33</v>
      </c>
      <c r="C20" s="18" t="s">
        <v>34</v>
      </c>
      <c r="D20" s="31" t="s">
        <v>47</v>
      </c>
      <c r="E20" s="31" t="s">
        <v>13</v>
      </c>
      <c r="F20" s="31" t="s">
        <v>25</v>
      </c>
      <c r="G20" s="34">
        <v>11082964</v>
      </c>
      <c r="H20" s="35">
        <v>11082964</v>
      </c>
      <c r="I20" s="30" t="s">
        <v>12</v>
      </c>
      <c r="J20" s="30">
        <v>3143</v>
      </c>
    </row>
    <row r="21" spans="1:10" s="11" customFormat="1" ht="99" customHeight="1">
      <c r="A21" s="16">
        <v>10</v>
      </c>
      <c r="B21" s="16">
        <v>34</v>
      </c>
      <c r="C21" s="18" t="s">
        <v>35</v>
      </c>
      <c r="D21" s="31" t="s">
        <v>75</v>
      </c>
      <c r="E21" s="31" t="s">
        <v>13</v>
      </c>
      <c r="F21" s="31" t="s">
        <v>25</v>
      </c>
      <c r="G21" s="34">
        <v>2100000</v>
      </c>
      <c r="H21" s="35">
        <v>2100000</v>
      </c>
      <c r="I21" s="30" t="s">
        <v>12</v>
      </c>
      <c r="J21" s="30">
        <v>3143</v>
      </c>
    </row>
    <row r="22" spans="1:10" s="11" customFormat="1" ht="59.25" customHeight="1">
      <c r="A22" s="16">
        <v>11</v>
      </c>
      <c r="B22" s="16">
        <v>36</v>
      </c>
      <c r="C22" s="19" t="s">
        <v>36</v>
      </c>
      <c r="D22" s="31" t="s">
        <v>42</v>
      </c>
      <c r="E22" s="31" t="s">
        <v>13</v>
      </c>
      <c r="F22" s="31" t="s">
        <v>25</v>
      </c>
      <c r="G22" s="37">
        <v>2680000</v>
      </c>
      <c r="H22" s="35">
        <v>2680000</v>
      </c>
      <c r="I22" s="30" t="s">
        <v>12</v>
      </c>
      <c r="J22" s="30">
        <v>3143</v>
      </c>
    </row>
    <row r="23" spans="1:10" s="11" customFormat="1" ht="72" customHeight="1">
      <c r="A23" s="17">
        <v>12</v>
      </c>
      <c r="B23" s="17">
        <v>42</v>
      </c>
      <c r="C23" s="19" t="s">
        <v>6</v>
      </c>
      <c r="D23" s="31" t="s">
        <v>48</v>
      </c>
      <c r="E23" s="31" t="s">
        <v>13</v>
      </c>
      <c r="F23" s="31" t="s">
        <v>26</v>
      </c>
      <c r="G23" s="34">
        <v>323706980</v>
      </c>
      <c r="H23" s="35">
        <v>103192099</v>
      </c>
      <c r="I23" s="31" t="s">
        <v>12</v>
      </c>
      <c r="J23" s="31">
        <v>3143</v>
      </c>
    </row>
    <row r="24" spans="1:10" s="11" customFormat="1" ht="68.25" customHeight="1">
      <c r="A24" s="16">
        <v>13</v>
      </c>
      <c r="B24" s="16">
        <v>51</v>
      </c>
      <c r="C24" s="19" t="s">
        <v>66</v>
      </c>
      <c r="D24" s="31" t="s">
        <v>49</v>
      </c>
      <c r="E24" s="31" t="s">
        <v>13</v>
      </c>
      <c r="F24" s="31" t="s">
        <v>27</v>
      </c>
      <c r="G24" s="34">
        <v>263000000</v>
      </c>
      <c r="H24" s="35">
        <v>51000000</v>
      </c>
      <c r="I24" s="30" t="s">
        <v>12</v>
      </c>
      <c r="J24" s="30">
        <v>3143</v>
      </c>
    </row>
    <row r="25" spans="1:10" s="11" customFormat="1" ht="213.75" customHeight="1">
      <c r="A25" s="16">
        <v>14</v>
      </c>
      <c r="B25" s="16">
        <v>52</v>
      </c>
      <c r="C25" s="34" t="s">
        <v>77</v>
      </c>
      <c r="D25" s="44" t="s">
        <v>76</v>
      </c>
      <c r="E25" s="31" t="s">
        <v>13</v>
      </c>
      <c r="F25" s="31" t="s">
        <v>28</v>
      </c>
      <c r="G25" s="34">
        <v>458100000</v>
      </c>
      <c r="H25" s="35">
        <v>32000000</v>
      </c>
      <c r="I25" s="30" t="s">
        <v>12</v>
      </c>
      <c r="J25" s="30">
        <v>3143</v>
      </c>
    </row>
    <row r="26" spans="1:10" s="11" customFormat="1" ht="129" customHeight="1">
      <c r="A26" s="16">
        <v>15</v>
      </c>
      <c r="B26" s="16">
        <v>53</v>
      </c>
      <c r="C26" s="34" t="s">
        <v>67</v>
      </c>
      <c r="D26" s="44" t="s">
        <v>78</v>
      </c>
      <c r="E26" s="31" t="s">
        <v>13</v>
      </c>
      <c r="F26" s="31" t="s">
        <v>29</v>
      </c>
      <c r="G26" s="34">
        <v>109900000</v>
      </c>
      <c r="H26" s="38">
        <v>45499000</v>
      </c>
      <c r="I26" s="31" t="s">
        <v>60</v>
      </c>
      <c r="J26" s="30">
        <v>3143</v>
      </c>
    </row>
    <row r="27" spans="1:10" s="11" customFormat="1" ht="68.25" customHeight="1">
      <c r="A27" s="16">
        <v>16</v>
      </c>
      <c r="B27" s="16">
        <v>65</v>
      </c>
      <c r="C27" s="20" t="s">
        <v>9</v>
      </c>
      <c r="D27" s="31" t="s">
        <v>70</v>
      </c>
      <c r="E27" s="31" t="s">
        <v>13</v>
      </c>
      <c r="F27" s="31" t="s">
        <v>30</v>
      </c>
      <c r="G27" s="39">
        <v>16500000</v>
      </c>
      <c r="H27" s="38">
        <v>16500000</v>
      </c>
      <c r="I27" s="31" t="s">
        <v>60</v>
      </c>
      <c r="J27" s="30">
        <v>3143</v>
      </c>
    </row>
    <row r="28" spans="1:10" s="11" customFormat="1" ht="69.75" customHeight="1">
      <c r="A28" s="16">
        <v>17</v>
      </c>
      <c r="B28" s="16">
        <v>69</v>
      </c>
      <c r="C28" s="20" t="s">
        <v>10</v>
      </c>
      <c r="D28" s="31" t="s">
        <v>50</v>
      </c>
      <c r="E28" s="31" t="s">
        <v>13</v>
      </c>
      <c r="F28" s="31" t="s">
        <v>31</v>
      </c>
      <c r="G28" s="39">
        <v>10508149</v>
      </c>
      <c r="H28" s="38">
        <v>4000000</v>
      </c>
      <c r="I28" s="30" t="s">
        <v>12</v>
      </c>
      <c r="J28" s="45">
        <v>3210</v>
      </c>
    </row>
    <row r="29" spans="1:10" s="11" customFormat="1" ht="59.25" customHeight="1">
      <c r="A29" s="16">
        <v>18</v>
      </c>
      <c r="B29" s="16">
        <v>73</v>
      </c>
      <c r="C29" s="20" t="s">
        <v>79</v>
      </c>
      <c r="D29" s="31" t="s">
        <v>80</v>
      </c>
      <c r="E29" s="31" t="s">
        <v>13</v>
      </c>
      <c r="F29" s="31" t="s">
        <v>32</v>
      </c>
      <c r="G29" s="39">
        <v>2750000</v>
      </c>
      <c r="H29" s="35">
        <v>2750000</v>
      </c>
      <c r="I29" s="30" t="s">
        <v>60</v>
      </c>
      <c r="J29" s="30">
        <v>3143</v>
      </c>
    </row>
    <row r="30" spans="1:10" s="11" customFormat="1" ht="80.25" customHeight="1">
      <c r="A30" s="17">
        <v>19</v>
      </c>
      <c r="B30" s="17">
        <v>77</v>
      </c>
      <c r="C30" s="40" t="s">
        <v>83</v>
      </c>
      <c r="D30" s="41" t="s">
        <v>84</v>
      </c>
      <c r="E30" s="31" t="s">
        <v>13</v>
      </c>
      <c r="F30" s="31" t="s">
        <v>33</v>
      </c>
      <c r="G30" s="38">
        <v>17000000</v>
      </c>
      <c r="H30" s="38">
        <v>17000000</v>
      </c>
      <c r="I30" s="41" t="s">
        <v>60</v>
      </c>
      <c r="J30" s="30">
        <v>3143</v>
      </c>
    </row>
    <row r="31" spans="1:10" s="11" customFormat="1" ht="129" customHeight="1">
      <c r="A31" s="16">
        <v>20</v>
      </c>
      <c r="B31" s="16">
        <v>87</v>
      </c>
      <c r="C31" s="42" t="s">
        <v>11</v>
      </c>
      <c r="D31" s="41" t="s">
        <v>51</v>
      </c>
      <c r="E31" s="31" t="s">
        <v>13</v>
      </c>
      <c r="F31" s="31" t="s">
        <v>52</v>
      </c>
      <c r="G31" s="38">
        <v>5800000</v>
      </c>
      <c r="H31" s="38">
        <v>5800000</v>
      </c>
      <c r="I31" s="43" t="s">
        <v>12</v>
      </c>
      <c r="J31" s="30">
        <v>3143</v>
      </c>
    </row>
    <row r="32" spans="1:10" s="11" customFormat="1" ht="103.5" customHeight="1">
      <c r="A32" s="16">
        <v>21</v>
      </c>
      <c r="B32" s="16">
        <v>88</v>
      </c>
      <c r="C32" s="42" t="s">
        <v>16</v>
      </c>
      <c r="D32" s="41" t="s">
        <v>82</v>
      </c>
      <c r="E32" s="31" t="s">
        <v>13</v>
      </c>
      <c r="F32" s="31" t="s">
        <v>52</v>
      </c>
      <c r="G32" s="38">
        <v>500000</v>
      </c>
      <c r="H32" s="38">
        <v>500000</v>
      </c>
      <c r="I32" s="43" t="s">
        <v>12</v>
      </c>
      <c r="J32" s="30">
        <v>3143</v>
      </c>
    </row>
    <row r="33" spans="1:10" s="11" customFormat="1" ht="96.75" customHeight="1">
      <c r="A33" s="16">
        <v>22</v>
      </c>
      <c r="B33" s="16">
        <v>90</v>
      </c>
      <c r="C33" s="42" t="s">
        <v>37</v>
      </c>
      <c r="D33" s="41" t="s">
        <v>81</v>
      </c>
      <c r="E33" s="31" t="s">
        <v>13</v>
      </c>
      <c r="F33" s="31" t="s">
        <v>53</v>
      </c>
      <c r="G33" s="38">
        <v>5096994</v>
      </c>
      <c r="H33" s="38">
        <v>5096994</v>
      </c>
      <c r="I33" s="43" t="s">
        <v>12</v>
      </c>
      <c r="J33" s="30">
        <v>3143</v>
      </c>
    </row>
    <row r="34" spans="1:10" s="11" customFormat="1" ht="96.75" customHeight="1">
      <c r="A34" s="16">
        <v>23</v>
      </c>
      <c r="B34" s="16"/>
      <c r="C34" s="33" t="s">
        <v>61</v>
      </c>
      <c r="D34" s="44" t="s">
        <v>69</v>
      </c>
      <c r="E34" s="31" t="s">
        <v>13</v>
      </c>
      <c r="F34" s="31" t="s">
        <v>25</v>
      </c>
      <c r="G34" s="38"/>
      <c r="H34" s="38">
        <v>8000000</v>
      </c>
      <c r="I34" s="43" t="s">
        <v>12</v>
      </c>
      <c r="J34" s="30">
        <v>3143</v>
      </c>
    </row>
    <row r="35" spans="1:10" s="11" customFormat="1" ht="96.75" customHeight="1">
      <c r="A35" s="16">
        <v>24</v>
      </c>
      <c r="B35" s="16"/>
      <c r="C35" s="33" t="s">
        <v>85</v>
      </c>
      <c r="D35" s="41" t="s">
        <v>86</v>
      </c>
      <c r="E35" s="31" t="s">
        <v>13</v>
      </c>
      <c r="F35" s="31" t="s">
        <v>20</v>
      </c>
      <c r="G35" s="38"/>
      <c r="H35" s="38">
        <v>2000000</v>
      </c>
      <c r="I35" s="43" t="s">
        <v>12</v>
      </c>
      <c r="J35" s="30">
        <v>3143</v>
      </c>
    </row>
    <row r="36" spans="1:10" s="11" customFormat="1" ht="96.75" customHeight="1">
      <c r="A36" s="16">
        <v>25</v>
      </c>
      <c r="B36" s="16"/>
      <c r="C36" s="18" t="s">
        <v>62</v>
      </c>
      <c r="D36" s="41" t="s">
        <v>87</v>
      </c>
      <c r="E36" s="31" t="s">
        <v>13</v>
      </c>
      <c r="F36" s="31" t="s">
        <v>20</v>
      </c>
      <c r="G36" s="38"/>
      <c r="H36" s="38">
        <v>2000000</v>
      </c>
      <c r="I36" s="43" t="s">
        <v>12</v>
      </c>
      <c r="J36" s="30">
        <v>3143</v>
      </c>
    </row>
    <row r="37" spans="1:10" s="11" customFormat="1" ht="96.75" customHeight="1">
      <c r="A37" s="16">
        <v>26</v>
      </c>
      <c r="B37" s="16"/>
      <c r="C37" s="19" t="s">
        <v>63</v>
      </c>
      <c r="D37" s="41" t="s">
        <v>88</v>
      </c>
      <c r="E37" s="31" t="s">
        <v>13</v>
      </c>
      <c r="F37" s="31" t="s">
        <v>20</v>
      </c>
      <c r="G37" s="38"/>
      <c r="H37" s="38">
        <v>3000000</v>
      </c>
      <c r="I37" s="43" t="s">
        <v>12</v>
      </c>
      <c r="J37" s="30">
        <v>3143</v>
      </c>
    </row>
    <row r="38" spans="1:10" s="11" customFormat="1" ht="96.75" customHeight="1">
      <c r="A38" s="16">
        <v>27</v>
      </c>
      <c r="B38" s="16"/>
      <c r="C38" s="18" t="s">
        <v>89</v>
      </c>
      <c r="D38" s="41" t="s">
        <v>90</v>
      </c>
      <c r="E38" s="31" t="s">
        <v>13</v>
      </c>
      <c r="F38" s="30" t="s">
        <v>64</v>
      </c>
      <c r="G38" s="38"/>
      <c r="H38" s="38">
        <v>25000000</v>
      </c>
      <c r="I38" s="43" t="s">
        <v>12</v>
      </c>
      <c r="J38" s="30">
        <v>3210</v>
      </c>
    </row>
    <row r="39" spans="1:10" s="11" customFormat="1" ht="96.75" customHeight="1">
      <c r="A39" s="16">
        <v>28</v>
      </c>
      <c r="B39" s="16"/>
      <c r="C39" s="18" t="s">
        <v>91</v>
      </c>
      <c r="D39" s="41" t="s">
        <v>92</v>
      </c>
      <c r="E39" s="31" t="s">
        <v>13</v>
      </c>
      <c r="F39" s="30" t="s">
        <v>65</v>
      </c>
      <c r="G39" s="38"/>
      <c r="H39" s="38">
        <v>10000000</v>
      </c>
      <c r="I39" s="43" t="s">
        <v>12</v>
      </c>
      <c r="J39" s="30">
        <v>3143</v>
      </c>
    </row>
    <row r="40" spans="1:10" s="11" customFormat="1" ht="96.75" customHeight="1">
      <c r="A40" s="16">
        <v>29</v>
      </c>
      <c r="B40" s="16"/>
      <c r="C40" s="18" t="s">
        <v>68</v>
      </c>
      <c r="D40" s="44" t="s">
        <v>93</v>
      </c>
      <c r="E40" s="31" t="s">
        <v>13</v>
      </c>
      <c r="F40" s="30" t="s">
        <v>65</v>
      </c>
      <c r="G40" s="38"/>
      <c r="H40" s="38">
        <v>1000000</v>
      </c>
      <c r="I40" s="43" t="s">
        <v>12</v>
      </c>
      <c r="J40" s="30">
        <v>3143</v>
      </c>
    </row>
    <row r="41" spans="1:10" ht="15.75">
      <c r="A41" s="21"/>
      <c r="B41" s="21"/>
      <c r="C41" s="22" t="s">
        <v>2</v>
      </c>
      <c r="D41" s="23"/>
      <c r="E41" s="23"/>
      <c r="F41" s="23"/>
      <c r="G41" s="27">
        <v>1446748416</v>
      </c>
      <c r="H41" s="26">
        <f>H12+H13+H14+H15+H16+H17+H18+H19+H20+H21+H22+H23+H24+H25+H26+H27+H28+H29+H30+H31+H32+H33+H34+H35+H36+H37+H38+H39+H40</f>
        <v>450124756</v>
      </c>
      <c r="I41" s="24"/>
      <c r="J41" s="25"/>
    </row>
    <row r="42" spans="1:10" ht="15.75">
      <c r="A42" s="55"/>
      <c r="B42" s="55"/>
      <c r="C42" s="55"/>
      <c r="D42" s="55"/>
      <c r="E42" s="55"/>
      <c r="F42" s="55"/>
      <c r="G42" s="55"/>
      <c r="H42" s="55"/>
      <c r="I42" s="55"/>
      <c r="J42" s="55"/>
    </row>
    <row r="43" spans="1:11" ht="18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1"/>
    </row>
    <row r="44" spans="1:10" ht="16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18.75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15.75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5.75">
      <c r="A47" s="50"/>
      <c r="B47" s="50"/>
      <c r="C47" s="50"/>
      <c r="D47" s="51"/>
      <c r="E47" s="51"/>
      <c r="F47" s="51"/>
      <c r="G47" s="51"/>
      <c r="H47" s="51"/>
      <c r="I47" s="51"/>
      <c r="J47" s="51"/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15"/>
    </row>
    <row r="49" spans="1:2" ht="15.75">
      <c r="A49" s="4"/>
      <c r="B49" s="4"/>
    </row>
  </sheetData>
  <sheetProtection/>
  <mergeCells count="11">
    <mergeCell ref="A43:J43"/>
    <mergeCell ref="A45:J45"/>
    <mergeCell ref="A7:J7"/>
    <mergeCell ref="I3:J3"/>
    <mergeCell ref="I5:J5"/>
    <mergeCell ref="A47:C47"/>
    <mergeCell ref="D47:J47"/>
    <mergeCell ref="A44:J44"/>
    <mergeCell ref="A8:J8"/>
    <mergeCell ref="A46:J46"/>
    <mergeCell ref="A42:J42"/>
  </mergeCells>
  <printOptions/>
  <pageMargins left="0.5511811023622047" right="0.2362204724409449" top="0.3937007874015748" bottom="0.1968503937007874" header="0.31496062992125984" footer="0.31496062992125984"/>
  <pageSetup fitToHeight="0" fitToWidth="1" horizontalDpi="600" verticalDpi="600" orientation="landscape" paperSize="9" scale="61" r:id="rId1"/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Nedashkivsky_SA</dc:creator>
  <cp:keywords/>
  <dc:description/>
  <cp:lastModifiedBy>Vitiuk</cp:lastModifiedBy>
  <cp:lastPrinted>2021-08-10T15:49:43Z</cp:lastPrinted>
  <dcterms:created xsi:type="dcterms:W3CDTF">2018-01-24T08:28:45Z</dcterms:created>
  <dcterms:modified xsi:type="dcterms:W3CDTF">2021-08-11T10:41:33Z</dcterms:modified>
  <cp:category/>
  <cp:version/>
  <cp:contentType/>
  <cp:contentStatus/>
</cp:coreProperties>
</file>